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8380" windowHeight="12405"/>
  </bookViews>
  <sheets>
    <sheet name="Kopier-Vorlage mit Formel" sheetId="1" r:id="rId1"/>
  </sheets>
  <calcPr calcId="145621"/>
</workbook>
</file>

<file path=xl/calcChain.xml><?xml version="1.0" encoding="utf-8"?>
<calcChain xmlns="http://schemas.openxmlformats.org/spreadsheetml/2006/main">
  <c r="K40" i="1" l="1"/>
  <c r="L4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10" i="1"/>
  <c r="L10" i="1" s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0" i="1"/>
  <c r="F41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E41" i="1" l="1"/>
  <c r="E42" i="1" s="1"/>
  <c r="J42" i="1" s="1"/>
</calcChain>
</file>

<file path=xl/sharedStrings.xml><?xml version="1.0" encoding="utf-8"?>
<sst xmlns="http://schemas.openxmlformats.org/spreadsheetml/2006/main" count="26" uniqueCount="25">
  <si>
    <r>
      <t>Arbeitgeber</t>
    </r>
    <r>
      <rPr>
        <sz val="9"/>
        <rFont val="Arial"/>
        <family val="2"/>
      </rPr>
      <t>:</t>
    </r>
  </si>
  <si>
    <t>(Stempel)</t>
  </si>
  <si>
    <r>
      <t>Arbeitnehmer</t>
    </r>
    <r>
      <rPr>
        <sz val="9"/>
        <rFont val="Arial"/>
        <family val="2"/>
      </rPr>
      <t>:</t>
    </r>
  </si>
  <si>
    <t>Monat</t>
  </si>
  <si>
    <t>Tägliche Arbeitszeit (= Nettoarbeitszeit)</t>
  </si>
  <si>
    <t>Bemerkung über</t>
  </si>
  <si>
    <t>Beginn</t>
  </si>
  <si>
    <t>Ende</t>
  </si>
  <si>
    <t>Dauer</t>
  </si>
  <si>
    <t>sonstige</t>
  </si>
  <si>
    <t xml:space="preserve">Art der Arbeit, </t>
  </si>
  <si>
    <t>Tag</t>
  </si>
  <si>
    <t>Pausen</t>
  </si>
  <si>
    <t>bezahlte Std.</t>
  </si>
  <si>
    <t>Arbeitsausfall wegen …</t>
  </si>
  <si>
    <t>U =Urlaub, F =Feiertag, K =Krank, …</t>
  </si>
  <si>
    <t>Summe:</t>
  </si>
  <si>
    <t>Quittung bei Barzahlung:</t>
  </si>
  <si>
    <t>Betrag erhalten:</t>
  </si>
  <si>
    <t>Datum</t>
  </si>
  <si>
    <t>Unterschrift</t>
  </si>
  <si>
    <t>U</t>
  </si>
  <si>
    <t>Gesamt:</t>
  </si>
  <si>
    <t xml:space="preserve">x Std.-Lohn  </t>
  </si>
  <si>
    <t>(hhmm)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</si>
</sst>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h:mm;@"/>
    <numFmt numFmtId="165" formatCode="[h]:mm"/>
    <numFmt numFmtId="166" formatCode="[$-407]mmmm\ yy;@"/>
    <numFmt numFmtId="167" formatCode="#,##0.00\ &quot;€&quot;\ \=;\-#,##0.00\ &quot;€&quot;\ \="/>
    <numFmt numFmtId="168" formatCode="ddd\,\ dd;;"/>
    <numFmt numFmtId="169" formatCode="#,##0.00\ &quot;€&quot;"/>
    <numFmt numFmtId="170" formatCode="##&quot;:&quot;##"/>
    <numFmt numFmtId="171" formatCode="h:mm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/>
    <xf numFmtId="2" fontId="3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167" fontId="3" fillId="2" borderId="0" xfId="0" applyNumberFormat="1" applyFont="1" applyFill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166" fontId="3" fillId="2" borderId="0" xfId="0" applyNumberFormat="1" applyFont="1" applyFill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168" fontId="3" fillId="0" borderId="0" xfId="0" applyNumberFormat="1" applyFont="1"/>
    <xf numFmtId="0" fontId="6" fillId="2" borderId="0" xfId="0" applyFont="1" applyFill="1" applyBorder="1" applyProtection="1">
      <protection locked="0"/>
    </xf>
    <xf numFmtId="170" fontId="6" fillId="2" borderId="14" xfId="0" applyNumberFormat="1" applyFont="1" applyFill="1" applyBorder="1" applyAlignment="1" applyProtection="1">
      <alignment horizontal="center"/>
      <protection locked="0"/>
    </xf>
    <xf numFmtId="164" fontId="7" fillId="2" borderId="15" xfId="0" applyNumberFormat="1" applyFont="1" applyFill="1" applyBorder="1" applyAlignment="1" applyProtection="1">
      <alignment horizontal="center"/>
    </xf>
    <xf numFmtId="171" fontId="3" fillId="0" borderId="0" xfId="0" applyNumberFormat="1" applyFont="1"/>
    <xf numFmtId="0" fontId="3" fillId="0" borderId="17" xfId="0" applyFont="1" applyBorder="1"/>
    <xf numFmtId="165" fontId="3" fillId="0" borderId="0" xfId="0" applyNumberFormat="1" applyFont="1" applyBorder="1"/>
    <xf numFmtId="165" fontId="7" fillId="2" borderId="18" xfId="0" applyNumberFormat="1" applyFont="1" applyFill="1" applyBorder="1" applyAlignment="1" applyProtection="1">
      <alignment horizontal="center"/>
    </xf>
    <xf numFmtId="165" fontId="7" fillId="2" borderId="19" xfId="0" applyNumberFormat="1" applyFont="1" applyFill="1" applyBorder="1" applyAlignment="1" applyProtection="1">
      <alignment horizontal="center"/>
    </xf>
    <xf numFmtId="169" fontId="7" fillId="2" borderId="16" xfId="0" applyNumberFormat="1" applyFont="1" applyFill="1" applyBorder="1" applyProtection="1"/>
    <xf numFmtId="0" fontId="5" fillId="2" borderId="0" xfId="0" applyFont="1" applyFill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/>
      <protection locked="0"/>
    </xf>
    <xf numFmtId="167" fontId="7" fillId="2" borderId="0" xfId="0" applyNumberFormat="1" applyFont="1" applyFill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showGridLines="0" tabSelected="1" topLeftCell="A5" zoomScale="115" zoomScaleNormal="115" workbookViewId="0">
      <selection activeCell="G11" sqref="G11"/>
    </sheetView>
  </sheetViews>
  <sheetFormatPr baseColWidth="10" defaultRowHeight="12" x14ac:dyDescent="0.2"/>
  <cols>
    <col min="1" max="1" width="6.42578125" style="1" customWidth="1"/>
    <col min="2" max="2" width="11.140625" style="1" customWidth="1"/>
    <col min="3" max="3" width="11.7109375" style="1" customWidth="1"/>
    <col min="4" max="4" width="8.42578125" style="1" customWidth="1"/>
    <col min="5" max="5" width="9.7109375" style="1" customWidth="1"/>
    <col min="6" max="6" width="14.140625" style="1" customWidth="1"/>
    <col min="7" max="7" width="4" style="1" customWidth="1"/>
    <col min="8" max="8" width="5.5703125" style="1" customWidth="1"/>
    <col min="9" max="9" width="9.42578125" style="1" customWidth="1"/>
    <col min="10" max="10" width="13" style="1" customWidth="1"/>
    <col min="11" max="12" width="0" style="1" hidden="1" customWidth="1"/>
    <col min="13" max="16384" width="11.42578125" style="1"/>
  </cols>
  <sheetData>
    <row r="1" spans="1:15" ht="32.25" customHeight="1" x14ac:dyDescent="0.2">
      <c r="A1" s="20" t="s">
        <v>0</v>
      </c>
      <c r="B1" s="9"/>
      <c r="C1" s="18"/>
      <c r="D1" s="18"/>
      <c r="E1" s="18"/>
      <c r="F1" s="18"/>
      <c r="G1" s="14"/>
      <c r="H1" s="9"/>
      <c r="I1" s="9"/>
      <c r="J1" s="9"/>
    </row>
    <row r="2" spans="1:15" x14ac:dyDescent="0.2">
      <c r="A2" s="21" t="s">
        <v>1</v>
      </c>
      <c r="B2" s="9"/>
      <c r="C2" s="13"/>
      <c r="D2" s="9"/>
      <c r="E2" s="9"/>
      <c r="F2" s="9"/>
      <c r="G2" s="9"/>
      <c r="H2" s="9"/>
      <c r="I2" s="9"/>
      <c r="J2" s="9"/>
    </row>
    <row r="3" spans="1:15" ht="15" customHeight="1" x14ac:dyDescent="0.2">
      <c r="A3" s="20" t="s">
        <v>2</v>
      </c>
      <c r="B3" s="9"/>
      <c r="C3" s="18"/>
      <c r="D3" s="18"/>
      <c r="E3" s="18"/>
      <c r="F3" s="18"/>
      <c r="G3" s="14"/>
      <c r="H3" s="22"/>
      <c r="I3" s="22"/>
      <c r="J3" s="14"/>
    </row>
    <row r="4" spans="1:15" ht="15" customHeight="1" x14ac:dyDescent="0.2">
      <c r="A4" s="36" t="s">
        <v>3</v>
      </c>
      <c r="B4" s="9"/>
      <c r="C4" s="23">
        <v>42491</v>
      </c>
      <c r="D4" s="9"/>
      <c r="E4" s="9"/>
      <c r="F4" s="9"/>
      <c r="G4" s="9"/>
      <c r="H4" s="9"/>
      <c r="I4" s="9"/>
      <c r="J4" s="14"/>
    </row>
    <row r="5" spans="1:15" ht="5.25" customHeight="1" x14ac:dyDescent="0.2">
      <c r="A5" s="36"/>
      <c r="B5" s="9"/>
      <c r="C5" s="23"/>
      <c r="D5" s="9"/>
      <c r="E5" s="9"/>
      <c r="F5" s="9"/>
      <c r="G5" s="9"/>
      <c r="H5" s="9"/>
      <c r="I5" s="9"/>
      <c r="J5" s="14"/>
    </row>
    <row r="6" spans="1:15" ht="12.75" customHeight="1" x14ac:dyDescent="0.2">
      <c r="A6" s="37"/>
      <c r="B6" s="38" t="s">
        <v>4</v>
      </c>
      <c r="C6" s="39"/>
      <c r="D6" s="39"/>
      <c r="E6" s="39"/>
      <c r="F6" s="40"/>
      <c r="G6" s="43" t="s">
        <v>5</v>
      </c>
      <c r="H6" s="44"/>
      <c r="I6" s="44"/>
      <c r="J6" s="45"/>
    </row>
    <row r="7" spans="1:15" ht="12.75" customHeight="1" x14ac:dyDescent="0.2">
      <c r="A7" s="5"/>
      <c r="B7" s="6" t="s">
        <v>6</v>
      </c>
      <c r="C7" s="6" t="s">
        <v>7</v>
      </c>
      <c r="D7" s="7"/>
      <c r="E7" s="6" t="s">
        <v>8</v>
      </c>
      <c r="F7" s="24" t="s">
        <v>9</v>
      </c>
      <c r="G7" s="46" t="s">
        <v>10</v>
      </c>
      <c r="H7" s="47"/>
      <c r="I7" s="47"/>
      <c r="J7" s="48"/>
    </row>
    <row r="8" spans="1:15" ht="12.75" customHeight="1" x14ac:dyDescent="0.2">
      <c r="A8" s="8" t="s">
        <v>11</v>
      </c>
      <c r="B8" s="8" t="s">
        <v>24</v>
      </c>
      <c r="C8" s="8" t="s">
        <v>24</v>
      </c>
      <c r="D8" s="8" t="s">
        <v>12</v>
      </c>
      <c r="E8" s="8"/>
      <c r="F8" s="25" t="s">
        <v>13</v>
      </c>
      <c r="G8" s="49" t="s">
        <v>14</v>
      </c>
      <c r="H8" s="50"/>
      <c r="I8" s="50"/>
      <c r="J8" s="51"/>
    </row>
    <row r="9" spans="1:15" ht="12.75" customHeight="1" x14ac:dyDescent="0.2">
      <c r="A9" s="9"/>
      <c r="B9" s="9"/>
      <c r="C9" s="9"/>
      <c r="D9" s="9"/>
      <c r="E9" s="9"/>
      <c r="G9" s="14" t="s">
        <v>15</v>
      </c>
      <c r="H9" s="9"/>
      <c r="I9" s="9"/>
      <c r="J9" s="9"/>
    </row>
    <row r="10" spans="1:15" ht="20.100000000000001" customHeight="1" x14ac:dyDescent="0.25">
      <c r="A10" s="26">
        <f>($C$4+ROW(A1)-1)*(MONTH(C$4+1)=MONTH($C$4))</f>
        <v>42491</v>
      </c>
      <c r="B10" s="28">
        <v>700</v>
      </c>
      <c r="C10" s="28">
        <v>1115</v>
      </c>
      <c r="D10" s="28">
        <v>30</v>
      </c>
      <c r="E10" s="29">
        <f>IF(B10="","",MOD(VALUE(TEXT(C10,"00"":""00"))-VALUE(TEXT(D10,"00"":""00"))-VALUE(TEXT(B10,"00"":""00")),1))</f>
        <v>0.15625</v>
      </c>
      <c r="F10" s="28"/>
      <c r="G10" s="18"/>
      <c r="H10" s="18"/>
      <c r="I10" s="18"/>
      <c r="J10" s="18"/>
      <c r="K10" s="1" t="str">
        <f>TEXT(F10,"00"":""00")</f>
        <v>00:00</v>
      </c>
      <c r="L10" s="3">
        <f>VALUE(K10)</f>
        <v>0</v>
      </c>
    </row>
    <row r="11" spans="1:15" ht="20.100000000000001" customHeight="1" x14ac:dyDescent="0.25">
      <c r="A11" s="26">
        <f>($C$4+ROW(A2)-1)*(MONTH(A10+1)=MONTH($C$4))</f>
        <v>42492</v>
      </c>
      <c r="B11" s="28"/>
      <c r="C11" s="28"/>
      <c r="D11" s="28"/>
      <c r="E11" s="29" t="str">
        <f t="shared" ref="E11:E40" si="0">IF(B11="","",MOD(VALUE(TEXT(C11,"00"":""00"))-VALUE(TEXT(D11,"00"":""00"))-VALUE(TEXT(B11,"00"":""00")),1))</f>
        <v/>
      </c>
      <c r="F11" s="28">
        <v>100</v>
      </c>
      <c r="G11" s="18" t="s">
        <v>21</v>
      </c>
      <c r="H11" s="18"/>
      <c r="I11" s="18"/>
      <c r="J11" s="18"/>
      <c r="K11" s="1" t="str">
        <f t="shared" ref="K11:K39" si="1">TEXT(F11,"00"":""00")</f>
        <v>01:00</v>
      </c>
      <c r="L11" s="3">
        <f t="shared" ref="L11:L40" si="2">VALUE(K11)</f>
        <v>4.1666666666666664E-2</v>
      </c>
    </row>
    <row r="12" spans="1:15" ht="20.100000000000001" customHeight="1" x14ac:dyDescent="0.25">
      <c r="A12" s="26">
        <f t="shared" ref="A12:A40" si="3">($C$4+ROW(A3)-1)*(MONTH(A11+1)=MONTH($C$4))</f>
        <v>42493</v>
      </c>
      <c r="B12" s="28"/>
      <c r="C12" s="28"/>
      <c r="D12" s="28"/>
      <c r="E12" s="29" t="str">
        <f t="shared" si="0"/>
        <v/>
      </c>
      <c r="F12" s="28"/>
      <c r="G12" s="18"/>
      <c r="H12" s="18"/>
      <c r="I12" s="18"/>
      <c r="J12" s="18"/>
      <c r="K12" s="1" t="str">
        <f t="shared" si="1"/>
        <v>00:00</v>
      </c>
      <c r="L12" s="3">
        <f t="shared" si="2"/>
        <v>0</v>
      </c>
    </row>
    <row r="13" spans="1:15" ht="20.100000000000001" customHeight="1" x14ac:dyDescent="0.25">
      <c r="A13" s="26">
        <f t="shared" si="3"/>
        <v>42494</v>
      </c>
      <c r="B13" s="28"/>
      <c r="C13" s="28"/>
      <c r="D13" s="28"/>
      <c r="E13" s="29" t="str">
        <f t="shared" si="0"/>
        <v/>
      </c>
      <c r="F13" s="28"/>
      <c r="G13" s="18"/>
      <c r="H13" s="19"/>
      <c r="I13" s="19"/>
      <c r="J13" s="18"/>
      <c r="K13" s="1" t="str">
        <f t="shared" si="1"/>
        <v>00:00</v>
      </c>
      <c r="L13" s="3">
        <f t="shared" si="2"/>
        <v>0</v>
      </c>
    </row>
    <row r="14" spans="1:15" ht="20.100000000000001" customHeight="1" x14ac:dyDescent="0.25">
      <c r="A14" s="26">
        <f t="shared" si="3"/>
        <v>42495</v>
      </c>
      <c r="B14" s="28"/>
      <c r="C14" s="28"/>
      <c r="D14" s="28"/>
      <c r="E14" s="29" t="str">
        <f t="shared" si="0"/>
        <v/>
      </c>
      <c r="F14" s="28"/>
      <c r="G14" s="18"/>
      <c r="H14" s="18"/>
      <c r="I14" s="18"/>
      <c r="J14" s="18"/>
      <c r="K14" s="1" t="str">
        <f t="shared" si="1"/>
        <v>00:00</v>
      </c>
      <c r="L14" s="3">
        <f t="shared" si="2"/>
        <v>0</v>
      </c>
      <c r="O14" s="2"/>
    </row>
    <row r="15" spans="1:15" ht="20.100000000000001" customHeight="1" x14ac:dyDescent="0.25">
      <c r="A15" s="26">
        <f t="shared" si="3"/>
        <v>42496</v>
      </c>
      <c r="B15" s="28"/>
      <c r="C15" s="28"/>
      <c r="D15" s="28"/>
      <c r="E15" s="29" t="str">
        <f t="shared" si="0"/>
        <v/>
      </c>
      <c r="F15" s="28"/>
      <c r="G15" s="18"/>
      <c r="H15" s="18"/>
      <c r="I15" s="18"/>
      <c r="J15" s="18"/>
      <c r="K15" s="1" t="str">
        <f t="shared" si="1"/>
        <v>00:00</v>
      </c>
      <c r="L15" s="3">
        <f t="shared" si="2"/>
        <v>0</v>
      </c>
    </row>
    <row r="16" spans="1:15" ht="20.100000000000001" customHeight="1" x14ac:dyDescent="0.25">
      <c r="A16" s="26">
        <f t="shared" si="3"/>
        <v>42497</v>
      </c>
      <c r="B16" s="28"/>
      <c r="C16" s="28"/>
      <c r="D16" s="28"/>
      <c r="E16" s="29" t="str">
        <f t="shared" si="0"/>
        <v/>
      </c>
      <c r="F16" s="28"/>
      <c r="G16" s="18"/>
      <c r="H16" s="18"/>
      <c r="I16" s="18"/>
      <c r="J16" s="18"/>
      <c r="K16" s="1" t="str">
        <f t="shared" si="1"/>
        <v>00:00</v>
      </c>
      <c r="L16" s="3">
        <f t="shared" si="2"/>
        <v>0</v>
      </c>
    </row>
    <row r="17" spans="1:12" ht="20.100000000000001" customHeight="1" x14ac:dyDescent="0.25">
      <c r="A17" s="26">
        <f t="shared" si="3"/>
        <v>42498</v>
      </c>
      <c r="B17" s="28"/>
      <c r="C17" s="28"/>
      <c r="D17" s="28"/>
      <c r="E17" s="29" t="str">
        <f t="shared" si="0"/>
        <v/>
      </c>
      <c r="F17" s="28"/>
      <c r="G17" s="18"/>
      <c r="H17" s="18"/>
      <c r="I17" s="18"/>
      <c r="J17" s="18"/>
      <c r="K17" s="1" t="str">
        <f t="shared" si="1"/>
        <v>00:00</v>
      </c>
      <c r="L17" s="3">
        <f t="shared" si="2"/>
        <v>0</v>
      </c>
    </row>
    <row r="18" spans="1:12" ht="20.100000000000001" customHeight="1" x14ac:dyDescent="0.25">
      <c r="A18" s="26">
        <f t="shared" si="3"/>
        <v>42499</v>
      </c>
      <c r="B18" s="28"/>
      <c r="C18" s="28"/>
      <c r="D18" s="28"/>
      <c r="E18" s="29" t="str">
        <f t="shared" si="0"/>
        <v/>
      </c>
      <c r="F18" s="28"/>
      <c r="G18" s="18"/>
      <c r="H18" s="18"/>
      <c r="I18" s="18"/>
      <c r="J18" s="18"/>
      <c r="K18" s="1" t="str">
        <f t="shared" si="1"/>
        <v>00:00</v>
      </c>
      <c r="L18" s="3">
        <f t="shared" si="2"/>
        <v>0</v>
      </c>
    </row>
    <row r="19" spans="1:12" ht="20.100000000000001" customHeight="1" x14ac:dyDescent="0.25">
      <c r="A19" s="26">
        <f t="shared" si="3"/>
        <v>42500</v>
      </c>
      <c r="B19" s="28"/>
      <c r="C19" s="28"/>
      <c r="D19" s="28"/>
      <c r="E19" s="29" t="str">
        <f t="shared" si="0"/>
        <v/>
      </c>
      <c r="F19" s="28"/>
      <c r="G19" s="18"/>
      <c r="H19" s="18"/>
      <c r="I19" s="18"/>
      <c r="J19" s="18"/>
      <c r="K19" s="1" t="str">
        <f t="shared" si="1"/>
        <v>00:00</v>
      </c>
      <c r="L19" s="3">
        <f t="shared" si="2"/>
        <v>0</v>
      </c>
    </row>
    <row r="20" spans="1:12" ht="20.100000000000001" customHeight="1" x14ac:dyDescent="0.25">
      <c r="A20" s="26">
        <f t="shared" si="3"/>
        <v>42501</v>
      </c>
      <c r="B20" s="28"/>
      <c r="C20" s="28"/>
      <c r="D20" s="28"/>
      <c r="E20" s="29" t="str">
        <f t="shared" si="0"/>
        <v/>
      </c>
      <c r="F20" s="28"/>
      <c r="G20" s="18"/>
      <c r="H20" s="18"/>
      <c r="I20" s="18"/>
      <c r="J20" s="18"/>
      <c r="K20" s="1" t="str">
        <f t="shared" si="1"/>
        <v>00:00</v>
      </c>
      <c r="L20" s="3">
        <f t="shared" si="2"/>
        <v>0</v>
      </c>
    </row>
    <row r="21" spans="1:12" ht="20.100000000000001" customHeight="1" x14ac:dyDescent="0.25">
      <c r="A21" s="26">
        <f t="shared" si="3"/>
        <v>42502</v>
      </c>
      <c r="B21" s="28"/>
      <c r="C21" s="28"/>
      <c r="D21" s="28"/>
      <c r="E21" s="29" t="str">
        <f t="shared" si="0"/>
        <v/>
      </c>
      <c r="F21" s="28"/>
      <c r="G21" s="18"/>
      <c r="H21" s="18"/>
      <c r="I21" s="18"/>
      <c r="J21" s="18"/>
      <c r="K21" s="1" t="str">
        <f t="shared" si="1"/>
        <v>00:00</v>
      </c>
      <c r="L21" s="3">
        <f t="shared" si="2"/>
        <v>0</v>
      </c>
    </row>
    <row r="22" spans="1:12" ht="20.100000000000001" customHeight="1" x14ac:dyDescent="0.25">
      <c r="A22" s="26">
        <f t="shared" si="3"/>
        <v>42503</v>
      </c>
      <c r="B22" s="28"/>
      <c r="C22" s="28"/>
      <c r="D22" s="28"/>
      <c r="E22" s="29" t="str">
        <f t="shared" si="0"/>
        <v/>
      </c>
      <c r="F22" s="28"/>
      <c r="G22" s="18"/>
      <c r="H22" s="18"/>
      <c r="I22" s="18"/>
      <c r="J22" s="18"/>
      <c r="K22" s="1" t="str">
        <f t="shared" si="1"/>
        <v>00:00</v>
      </c>
      <c r="L22" s="3">
        <f t="shared" si="2"/>
        <v>0</v>
      </c>
    </row>
    <row r="23" spans="1:12" ht="20.100000000000001" customHeight="1" x14ac:dyDescent="0.25">
      <c r="A23" s="26">
        <f t="shared" si="3"/>
        <v>42504</v>
      </c>
      <c r="B23" s="28"/>
      <c r="C23" s="28"/>
      <c r="D23" s="28"/>
      <c r="E23" s="29" t="str">
        <f t="shared" si="0"/>
        <v/>
      </c>
      <c r="F23" s="28"/>
      <c r="G23" s="18"/>
      <c r="H23" s="18"/>
      <c r="I23" s="18"/>
      <c r="J23" s="18"/>
      <c r="K23" s="1" t="str">
        <f t="shared" si="1"/>
        <v>00:00</v>
      </c>
      <c r="L23" s="3">
        <f t="shared" si="2"/>
        <v>0</v>
      </c>
    </row>
    <row r="24" spans="1:12" ht="20.100000000000001" customHeight="1" x14ac:dyDescent="0.25">
      <c r="A24" s="26">
        <f t="shared" si="3"/>
        <v>42505</v>
      </c>
      <c r="B24" s="28"/>
      <c r="C24" s="28"/>
      <c r="D24" s="28"/>
      <c r="E24" s="29" t="str">
        <f t="shared" si="0"/>
        <v/>
      </c>
      <c r="F24" s="28"/>
      <c r="G24" s="18"/>
      <c r="H24" s="18"/>
      <c r="I24" s="18"/>
      <c r="J24" s="18"/>
      <c r="K24" s="1" t="str">
        <f t="shared" si="1"/>
        <v>00:00</v>
      </c>
      <c r="L24" s="3">
        <f t="shared" si="2"/>
        <v>0</v>
      </c>
    </row>
    <row r="25" spans="1:12" ht="20.100000000000001" customHeight="1" x14ac:dyDescent="0.25">
      <c r="A25" s="26">
        <f t="shared" si="3"/>
        <v>42506</v>
      </c>
      <c r="B25" s="28"/>
      <c r="C25" s="28"/>
      <c r="D25" s="28"/>
      <c r="E25" s="29" t="str">
        <f t="shared" si="0"/>
        <v/>
      </c>
      <c r="F25" s="28"/>
      <c r="G25" s="18"/>
      <c r="H25" s="18"/>
      <c r="I25" s="18"/>
      <c r="J25" s="18"/>
      <c r="K25" s="1" t="str">
        <f t="shared" si="1"/>
        <v>00:00</v>
      </c>
      <c r="L25" s="3">
        <f t="shared" si="2"/>
        <v>0</v>
      </c>
    </row>
    <row r="26" spans="1:12" ht="20.100000000000001" customHeight="1" x14ac:dyDescent="0.25">
      <c r="A26" s="26">
        <f t="shared" si="3"/>
        <v>42507</v>
      </c>
      <c r="B26" s="28"/>
      <c r="C26" s="28"/>
      <c r="D26" s="28"/>
      <c r="E26" s="29" t="str">
        <f t="shared" si="0"/>
        <v/>
      </c>
      <c r="F26" s="28"/>
      <c r="G26" s="18"/>
      <c r="H26" s="18"/>
      <c r="I26" s="18"/>
      <c r="J26" s="18"/>
      <c r="K26" s="1" t="str">
        <f t="shared" si="1"/>
        <v>00:00</v>
      </c>
      <c r="L26" s="3">
        <f t="shared" si="2"/>
        <v>0</v>
      </c>
    </row>
    <row r="27" spans="1:12" ht="20.100000000000001" customHeight="1" x14ac:dyDescent="0.25">
      <c r="A27" s="26">
        <f t="shared" si="3"/>
        <v>42508</v>
      </c>
      <c r="B27" s="28"/>
      <c r="C27" s="28"/>
      <c r="D27" s="28"/>
      <c r="E27" s="29" t="str">
        <f t="shared" si="0"/>
        <v/>
      </c>
      <c r="F27" s="28"/>
      <c r="G27" s="18"/>
      <c r="H27" s="18"/>
      <c r="I27" s="18"/>
      <c r="J27" s="18"/>
      <c r="K27" s="1" t="str">
        <f t="shared" si="1"/>
        <v>00:00</v>
      </c>
      <c r="L27" s="3">
        <f t="shared" si="2"/>
        <v>0</v>
      </c>
    </row>
    <row r="28" spans="1:12" ht="20.100000000000001" customHeight="1" x14ac:dyDescent="0.25">
      <c r="A28" s="26">
        <f t="shared" si="3"/>
        <v>42509</v>
      </c>
      <c r="B28" s="28"/>
      <c r="C28" s="28"/>
      <c r="D28" s="28"/>
      <c r="E28" s="29" t="str">
        <f t="shared" si="0"/>
        <v/>
      </c>
      <c r="F28" s="28"/>
      <c r="G28" s="18"/>
      <c r="H28" s="18"/>
      <c r="I28" s="18"/>
      <c r="J28" s="18"/>
      <c r="K28" s="1" t="str">
        <f t="shared" si="1"/>
        <v>00:00</v>
      </c>
      <c r="L28" s="3">
        <f t="shared" si="2"/>
        <v>0</v>
      </c>
    </row>
    <row r="29" spans="1:12" ht="20.100000000000001" customHeight="1" x14ac:dyDescent="0.25">
      <c r="A29" s="26">
        <f t="shared" si="3"/>
        <v>42510</v>
      </c>
      <c r="B29" s="28"/>
      <c r="C29" s="28"/>
      <c r="D29" s="28"/>
      <c r="E29" s="29" t="str">
        <f t="shared" si="0"/>
        <v/>
      </c>
      <c r="F29" s="28"/>
      <c r="G29" s="18"/>
      <c r="H29" s="18"/>
      <c r="I29" s="18"/>
      <c r="J29" s="18"/>
      <c r="K29" s="1" t="str">
        <f t="shared" si="1"/>
        <v>00:00</v>
      </c>
      <c r="L29" s="3">
        <f t="shared" si="2"/>
        <v>0</v>
      </c>
    </row>
    <row r="30" spans="1:12" ht="20.100000000000001" customHeight="1" x14ac:dyDescent="0.25">
      <c r="A30" s="26">
        <f t="shared" si="3"/>
        <v>42511</v>
      </c>
      <c r="B30" s="28"/>
      <c r="C30" s="28"/>
      <c r="D30" s="28"/>
      <c r="E30" s="29" t="str">
        <f t="shared" si="0"/>
        <v/>
      </c>
      <c r="F30" s="28"/>
      <c r="G30" s="18"/>
      <c r="H30" s="18"/>
      <c r="I30" s="18"/>
      <c r="J30" s="18"/>
      <c r="K30" s="1" t="str">
        <f t="shared" si="1"/>
        <v>00:00</v>
      </c>
      <c r="L30" s="3">
        <f t="shared" si="2"/>
        <v>0</v>
      </c>
    </row>
    <row r="31" spans="1:12" ht="20.100000000000001" customHeight="1" x14ac:dyDescent="0.25">
      <c r="A31" s="26">
        <f t="shared" si="3"/>
        <v>42512</v>
      </c>
      <c r="B31" s="28"/>
      <c r="C31" s="28"/>
      <c r="D31" s="28"/>
      <c r="E31" s="29" t="str">
        <f t="shared" si="0"/>
        <v/>
      </c>
      <c r="F31" s="28"/>
      <c r="G31" s="18"/>
      <c r="H31" s="18"/>
      <c r="I31" s="18"/>
      <c r="J31" s="18"/>
      <c r="K31" s="1" t="str">
        <f t="shared" si="1"/>
        <v>00:00</v>
      </c>
      <c r="L31" s="3">
        <f t="shared" si="2"/>
        <v>0</v>
      </c>
    </row>
    <row r="32" spans="1:12" ht="20.100000000000001" customHeight="1" x14ac:dyDescent="0.25">
      <c r="A32" s="26">
        <f t="shared" si="3"/>
        <v>42513</v>
      </c>
      <c r="B32" s="28"/>
      <c r="C32" s="28"/>
      <c r="D32" s="28"/>
      <c r="E32" s="29" t="str">
        <f t="shared" si="0"/>
        <v/>
      </c>
      <c r="F32" s="28"/>
      <c r="G32" s="18"/>
      <c r="H32" s="18"/>
      <c r="I32" s="18"/>
      <c r="J32" s="18"/>
      <c r="K32" s="1" t="str">
        <f t="shared" si="1"/>
        <v>00:00</v>
      </c>
      <c r="L32" s="3">
        <f t="shared" si="2"/>
        <v>0</v>
      </c>
    </row>
    <row r="33" spans="1:13" ht="20.100000000000001" customHeight="1" x14ac:dyDescent="0.25">
      <c r="A33" s="26">
        <f t="shared" si="3"/>
        <v>42514</v>
      </c>
      <c r="B33" s="28"/>
      <c r="C33" s="28"/>
      <c r="D33" s="28"/>
      <c r="E33" s="29" t="str">
        <f t="shared" si="0"/>
        <v/>
      </c>
      <c r="F33" s="28"/>
      <c r="G33" s="18"/>
      <c r="H33" s="18"/>
      <c r="I33" s="18"/>
      <c r="J33" s="18"/>
      <c r="K33" s="1" t="str">
        <f t="shared" si="1"/>
        <v>00:00</v>
      </c>
      <c r="L33" s="3">
        <f t="shared" si="2"/>
        <v>0</v>
      </c>
    </row>
    <row r="34" spans="1:13" ht="20.100000000000001" customHeight="1" x14ac:dyDescent="0.25">
      <c r="A34" s="26">
        <f t="shared" si="3"/>
        <v>42515</v>
      </c>
      <c r="B34" s="28"/>
      <c r="C34" s="28"/>
      <c r="D34" s="28"/>
      <c r="E34" s="29" t="str">
        <f t="shared" si="0"/>
        <v/>
      </c>
      <c r="F34" s="28"/>
      <c r="G34" s="18"/>
      <c r="H34" s="18"/>
      <c r="I34" s="18"/>
      <c r="J34" s="18"/>
      <c r="K34" s="1" t="str">
        <f t="shared" si="1"/>
        <v>00:00</v>
      </c>
      <c r="L34" s="3">
        <f t="shared" si="2"/>
        <v>0</v>
      </c>
    </row>
    <row r="35" spans="1:13" ht="20.100000000000001" customHeight="1" x14ac:dyDescent="0.25">
      <c r="A35" s="26">
        <f t="shared" si="3"/>
        <v>42516</v>
      </c>
      <c r="B35" s="28"/>
      <c r="C35" s="28"/>
      <c r="D35" s="28"/>
      <c r="E35" s="29" t="str">
        <f t="shared" si="0"/>
        <v/>
      </c>
      <c r="F35" s="28"/>
      <c r="G35" s="18"/>
      <c r="H35" s="18"/>
      <c r="I35" s="18"/>
      <c r="J35" s="18"/>
      <c r="K35" s="1" t="str">
        <f t="shared" si="1"/>
        <v>00:00</v>
      </c>
      <c r="L35" s="3">
        <f t="shared" si="2"/>
        <v>0</v>
      </c>
    </row>
    <row r="36" spans="1:13" ht="20.100000000000001" customHeight="1" x14ac:dyDescent="0.25">
      <c r="A36" s="26">
        <f t="shared" si="3"/>
        <v>42517</v>
      </c>
      <c r="B36" s="28"/>
      <c r="C36" s="28"/>
      <c r="D36" s="28"/>
      <c r="E36" s="29" t="str">
        <f t="shared" si="0"/>
        <v/>
      </c>
      <c r="F36" s="28"/>
      <c r="G36" s="18"/>
      <c r="H36" s="18"/>
      <c r="I36" s="18"/>
      <c r="J36" s="18"/>
      <c r="K36" s="1" t="str">
        <f t="shared" si="1"/>
        <v>00:00</v>
      </c>
      <c r="L36" s="3">
        <f t="shared" si="2"/>
        <v>0</v>
      </c>
    </row>
    <row r="37" spans="1:13" ht="20.100000000000001" customHeight="1" x14ac:dyDescent="0.25">
      <c r="A37" s="26">
        <f t="shared" si="3"/>
        <v>42518</v>
      </c>
      <c r="B37" s="28"/>
      <c r="C37" s="28"/>
      <c r="D37" s="28"/>
      <c r="E37" s="29" t="str">
        <f t="shared" si="0"/>
        <v/>
      </c>
      <c r="F37" s="28"/>
      <c r="G37" s="18"/>
      <c r="H37" s="18"/>
      <c r="I37" s="18"/>
      <c r="J37" s="18"/>
      <c r="K37" s="1" t="str">
        <f t="shared" si="1"/>
        <v>00:00</v>
      </c>
      <c r="L37" s="3">
        <f t="shared" si="2"/>
        <v>0</v>
      </c>
    </row>
    <row r="38" spans="1:13" ht="20.100000000000001" customHeight="1" x14ac:dyDescent="0.25">
      <c r="A38" s="26">
        <f t="shared" si="3"/>
        <v>42519</v>
      </c>
      <c r="B38" s="28"/>
      <c r="C38" s="28"/>
      <c r="D38" s="28"/>
      <c r="E38" s="29" t="str">
        <f t="shared" si="0"/>
        <v/>
      </c>
      <c r="F38" s="28"/>
      <c r="G38" s="18"/>
      <c r="H38" s="18"/>
      <c r="I38" s="18"/>
      <c r="J38" s="18"/>
      <c r="K38" s="1" t="str">
        <f t="shared" si="1"/>
        <v>00:00</v>
      </c>
      <c r="L38" s="3">
        <f t="shared" si="2"/>
        <v>0</v>
      </c>
    </row>
    <row r="39" spans="1:13" ht="20.100000000000001" customHeight="1" x14ac:dyDescent="0.25">
      <c r="A39" s="26">
        <f t="shared" si="3"/>
        <v>42520</v>
      </c>
      <c r="B39" s="28"/>
      <c r="C39" s="28"/>
      <c r="D39" s="28"/>
      <c r="E39" s="29" t="str">
        <f t="shared" si="0"/>
        <v/>
      </c>
      <c r="F39" s="28"/>
      <c r="G39" s="18"/>
      <c r="H39" s="18"/>
      <c r="I39" s="18"/>
      <c r="J39" s="18"/>
      <c r="K39" s="1" t="str">
        <f t="shared" si="1"/>
        <v>00:00</v>
      </c>
      <c r="L39" s="3">
        <f t="shared" si="2"/>
        <v>0</v>
      </c>
      <c r="M39" s="30"/>
    </row>
    <row r="40" spans="1:13" ht="20.100000000000001" customHeight="1" x14ac:dyDescent="0.25">
      <c r="A40" s="26">
        <f t="shared" si="3"/>
        <v>42521</v>
      </c>
      <c r="B40" s="28"/>
      <c r="C40" s="28"/>
      <c r="D40" s="28"/>
      <c r="E40" s="29" t="str">
        <f t="shared" si="0"/>
        <v/>
      </c>
      <c r="F40" s="28"/>
      <c r="G40" s="18"/>
      <c r="H40" s="18"/>
      <c r="I40" s="18"/>
      <c r="J40" s="18"/>
      <c r="K40" s="1" t="str">
        <f t="shared" ref="K40" si="4">TEXT(F40,"00"":""00")</f>
        <v>00:00</v>
      </c>
      <c r="L40" s="3">
        <f t="shared" si="2"/>
        <v>0</v>
      </c>
    </row>
    <row r="41" spans="1:13" ht="20.25" customHeight="1" thickBot="1" x14ac:dyDescent="0.3">
      <c r="A41" s="9"/>
      <c r="B41" s="9"/>
      <c r="C41" s="9"/>
      <c r="D41" s="11" t="s">
        <v>16</v>
      </c>
      <c r="E41" s="33">
        <f>SUM(E10:E40)</f>
        <v>0.15625</v>
      </c>
      <c r="F41" s="29">
        <f>SUM(L10:L40)</f>
        <v>4.1666666666666664E-2</v>
      </c>
      <c r="I41" s="17"/>
      <c r="J41" s="31"/>
      <c r="L41" s="4"/>
      <c r="M41" s="32"/>
    </row>
    <row r="42" spans="1:13" ht="20.25" customHeight="1" thickBot="1" x14ac:dyDescent="0.3">
      <c r="A42" s="9"/>
      <c r="B42" s="9"/>
      <c r="C42" s="9"/>
      <c r="D42" s="11" t="s">
        <v>22</v>
      </c>
      <c r="E42" s="34">
        <f>E41+F41</f>
        <v>0.19791666666666666</v>
      </c>
      <c r="F42" s="27" t="s">
        <v>23</v>
      </c>
      <c r="G42" s="9"/>
      <c r="H42" s="42">
        <v>11.5</v>
      </c>
      <c r="I42" s="42"/>
      <c r="J42" s="35">
        <f>E42*H42*24</f>
        <v>54.625</v>
      </c>
      <c r="L42" s="4"/>
      <c r="M42" s="3"/>
    </row>
    <row r="43" spans="1:13" ht="15.75" customHeight="1" thickTop="1" x14ac:dyDescent="0.2">
      <c r="A43" s="9"/>
      <c r="B43" s="12" t="s">
        <v>17</v>
      </c>
      <c r="C43" s="9"/>
      <c r="D43" s="9"/>
      <c r="E43" s="9"/>
      <c r="F43" s="9"/>
      <c r="G43" s="9"/>
      <c r="H43" s="14"/>
      <c r="I43" s="14"/>
      <c r="J43" s="14"/>
    </row>
    <row r="44" spans="1:13" ht="13.5" customHeight="1" x14ac:dyDescent="0.2">
      <c r="A44" s="9"/>
      <c r="B44" s="9" t="s">
        <v>18</v>
      </c>
      <c r="C44" s="9"/>
      <c r="D44" s="9"/>
      <c r="E44" s="9"/>
      <c r="F44" s="9"/>
      <c r="G44" s="9"/>
      <c r="H44" s="41"/>
      <c r="I44" s="41"/>
      <c r="J44" s="41"/>
    </row>
    <row r="45" spans="1:13" ht="13.5" customHeight="1" x14ac:dyDescent="0.2">
      <c r="A45" s="9"/>
      <c r="B45" s="9"/>
      <c r="C45" s="10" t="s">
        <v>19</v>
      </c>
      <c r="D45" s="9"/>
      <c r="E45" s="15" t="s">
        <v>20</v>
      </c>
      <c r="F45" s="9"/>
      <c r="G45" s="9"/>
      <c r="H45" s="16"/>
      <c r="I45" s="16"/>
      <c r="J45" s="16"/>
    </row>
    <row r="46" spans="1:13" x14ac:dyDescent="0.2">
      <c r="A46" s="13"/>
      <c r="B46" s="13"/>
      <c r="C46" s="13"/>
      <c r="D46" s="13"/>
    </row>
  </sheetData>
  <sheetProtection sheet="1" objects="1" scenarios="1" selectLockedCells="1"/>
  <mergeCells count="7">
    <mergeCell ref="A4:A6"/>
    <mergeCell ref="B6:F6"/>
    <mergeCell ref="H44:J44"/>
    <mergeCell ref="H42:I42"/>
    <mergeCell ref="G6:J6"/>
    <mergeCell ref="G7:J7"/>
    <mergeCell ref="G8:J8"/>
  </mergeCells>
  <printOptions gridLines="1"/>
  <pageMargins left="0.59055118110236227" right="0.39370078740157483" top="0.39370078740157483" bottom="0.39370078740157483" header="0" footer="0"/>
  <pageSetup paperSize="9" scale="96" orientation="portrait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e4beb519-cbff-48dc-b3b2-b2284df999b4</BSO999929>
</file>

<file path=customXml/itemProps1.xml><?xml version="1.0" encoding="utf-8"?>
<ds:datastoreItem xmlns:ds="http://schemas.openxmlformats.org/officeDocument/2006/customXml" ds:itemID="{95587A51-BFEB-4B31-B5B7-A2EC9A08C5F1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Kopier-Vorlage mit Formel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Gertrud Repplinger</dc:creator>
  <cp:lastModifiedBy>Rasmus Drescher</cp:lastModifiedBy>
  <cp:lastPrinted>2016-01-19T16:32:13Z</cp:lastPrinted>
  <dcterms:created xsi:type="dcterms:W3CDTF">2014-12-17T14:19:50Z</dcterms:created>
  <dcterms:modified xsi:type="dcterms:W3CDTF">2016-01-19T16:51:00Z</dcterms:modified>
</cp:coreProperties>
</file>